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380" yWindow="2100" windowWidth="27060" windowHeight="1644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H20" i="1"/>
  <c r="J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4" i="1" l="1"/>
</calcChain>
</file>

<file path=xl/sharedStrings.xml><?xml version="1.0" encoding="utf-8"?>
<sst xmlns="http://schemas.openxmlformats.org/spreadsheetml/2006/main" count="94" uniqueCount="55">
  <si>
    <t>R01A</t>
  </si>
  <si>
    <t>ROUANT ENERGY ARANCIA DISPLAY 25 BUSTE</t>
  </si>
  <si>
    <t>PZ</t>
  </si>
  <si>
    <t>F</t>
  </si>
  <si>
    <t>H2595</t>
  </si>
  <si>
    <t>30/09/2021</t>
  </si>
  <si>
    <t>R01M</t>
  </si>
  <si>
    <t>ROUANT ENERGY MELA DISPLAY 25 BUSTE</t>
  </si>
  <si>
    <t>I0014</t>
  </si>
  <si>
    <t>R02A</t>
  </si>
  <si>
    <t>ROUANT PRE-SPORT ARANCIA DISPLAY 25 BUSTE</t>
  </si>
  <si>
    <t>I0008</t>
  </si>
  <si>
    <t>R02M</t>
  </si>
  <si>
    <t>ROUANT PRE-SPORT MELA DISPLAY 25 BUSTE</t>
  </si>
  <si>
    <t>I0010</t>
  </si>
  <si>
    <t>R03A</t>
  </si>
  <si>
    <t>ROUANT SPORT ARANCIA DISPLAY 25 BUSTE</t>
  </si>
  <si>
    <t>H2580</t>
  </si>
  <si>
    <t>R03M</t>
  </si>
  <si>
    <t>ROUANT SPORT MELA DISPLAY 25 BUSTE</t>
  </si>
  <si>
    <t>I0009</t>
  </si>
  <si>
    <t>R04A</t>
  </si>
  <si>
    <t>ROUANT IMMU ARANCIA DISPLAY 25 BUSTE</t>
  </si>
  <si>
    <t>H2596</t>
  </si>
  <si>
    <t>R04M</t>
  </si>
  <si>
    <t>ROUANT IMMU MELA DISPLAY 25 BUSTE</t>
  </si>
  <si>
    <t>I0015</t>
  </si>
  <si>
    <t>R05A</t>
  </si>
  <si>
    <t>ROUANT DREN ARANCIA DISPLAY 25 BUSTE</t>
  </si>
  <si>
    <t>H2582</t>
  </si>
  <si>
    <t>R05M</t>
  </si>
  <si>
    <t>ROUANT DREN MELA DISPLAY 25 BUSTE</t>
  </si>
  <si>
    <t>I0012</t>
  </si>
  <si>
    <t>R06A</t>
  </si>
  <si>
    <t>ROUANT SLIM ARANCIA DISPLAY 25 BUSTE</t>
  </si>
  <si>
    <t>H2583</t>
  </si>
  <si>
    <t>R06M</t>
  </si>
  <si>
    <t>ROUANT SLIM MELA DISPLAY 25 BUSTE</t>
  </si>
  <si>
    <t>I0013</t>
  </si>
  <si>
    <t>R07A</t>
  </si>
  <si>
    <t>ROUANT MEMO ARANCIA DISPLAY 25 BUSTE</t>
  </si>
  <si>
    <t>H2581</t>
  </si>
  <si>
    <t>R07M</t>
  </si>
  <si>
    <t>ROUANT MEMO MELA DISPLAY 25 BUSTE</t>
  </si>
  <si>
    <t>I0011</t>
  </si>
  <si>
    <t>Cod</t>
  </si>
  <si>
    <t>Descrizione</t>
  </si>
  <si>
    <t>UM</t>
  </si>
  <si>
    <t>Mag</t>
  </si>
  <si>
    <t>Lotto</t>
  </si>
  <si>
    <t>Scadenza</t>
  </si>
  <si>
    <t xml:space="preserve">Costo LIFO </t>
  </si>
  <si>
    <t>Qta</t>
  </si>
  <si>
    <t>Valore</t>
  </si>
  <si>
    <t xml:space="preserve">Buste x Referenza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</si>
</sst>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2" fillId="2" borderId="2" xfId="0" applyFont="1" applyFill="1" applyBorder="1" applyAlignment="1">
      <alignment horizontal="center"/>
    </xf>
    <xf numFmtId="4" fontId="2" fillId="0" borderId="2" xfId="0" applyNumberFormat="1" applyFont="1" applyBorder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3" xfId="0" applyNumberFormat="1" applyFont="1" applyBorder="1"/>
    <xf numFmtId="165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1" fillId="0" borderId="0" xfId="0" applyNumberFormat="1" applyFont="1" applyBorder="1" applyAlignment="1">
      <alignment horizontal="center"/>
    </xf>
    <xf numFmtId="0" fontId="0" fillId="0" borderId="3" xfId="0" applyBorder="1"/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3" fontId="2" fillId="0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203200</xdr:colOff>
      <xdr:row>7</xdr:row>
      <xdr:rowOff>28078</xdr:rowOff>
    </xdr:from>
    <xdr:to>
      <xdr:col>17</xdr:col>
      <xdr:colOff>293937</xdr:colOff>
      <xdr:row>15</xdr:row>
      <xdr:rowOff>91604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1C2DAAB-128C-4E87-AB14-7541A175E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6050" y="2133103"/>
          <a:ext cx="4224587" cy="1587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8"/>
  <sheetViews>
    <sheetView tabSelected="1" workbookViewId="0">
      <selection activeCell="R35" sqref="R35"/>
    </sheetView>
  </sheetViews>
  <sheetFormatPr defaultColWidth="8.85546875" defaultRowHeight="15" x14ac:dyDescent="0.25"/>
  <cols>
    <col min="2" max="2" width="41.140625" customWidth="1"/>
    <col min="4" max="4" width="0" hidden="1" customWidth="1"/>
    <col min="6" max="6" width="12.42578125" customWidth="1"/>
    <col min="7" max="7" width="11.42578125" hidden="1" customWidth="1"/>
    <col min="9" max="9" width="0" hidden="1" customWidth="1"/>
    <col min="10" max="10" width="13.28515625" bestFit="1" customWidth="1"/>
  </cols>
  <sheetData>
    <row r="5" spans="1:18" ht="30" x14ac:dyDescent="0.25">
      <c r="A5" s="7" t="s">
        <v>45</v>
      </c>
      <c r="B5" s="8" t="s">
        <v>46</v>
      </c>
      <c r="C5" s="7" t="s">
        <v>47</v>
      </c>
      <c r="D5" s="7" t="s">
        <v>48</v>
      </c>
      <c r="E5" s="9" t="s">
        <v>49</v>
      </c>
      <c r="F5" s="7" t="s">
        <v>50</v>
      </c>
      <c r="G5" s="10" t="s">
        <v>51</v>
      </c>
      <c r="H5" s="10" t="s">
        <v>52</v>
      </c>
      <c r="I5" s="13" t="s">
        <v>53</v>
      </c>
      <c r="J5" s="19" t="s">
        <v>54</v>
      </c>
    </row>
    <row r="6" spans="1:18" x14ac:dyDescent="0.25">
      <c r="A6" s="1" t="s">
        <v>0</v>
      </c>
      <c r="B6" s="2" t="s">
        <v>1</v>
      </c>
      <c r="C6" s="3" t="s">
        <v>2</v>
      </c>
      <c r="D6" s="4" t="s">
        <v>3</v>
      </c>
      <c r="E6" s="5" t="s">
        <v>4</v>
      </c>
      <c r="F6" s="3" t="s">
        <v>5</v>
      </c>
      <c r="G6" s="6">
        <v>9.9499999999999993</v>
      </c>
      <c r="H6" s="11">
        <v>261</v>
      </c>
      <c r="I6" s="14">
        <f t="shared" ref="I6:I19" si="0">G6*H6</f>
        <v>2596.9499999999998</v>
      </c>
      <c r="J6" s="15">
        <f>H6*25</f>
        <v>6525</v>
      </c>
    </row>
    <row r="7" spans="1:18" ht="15.75" thickBot="1" x14ac:dyDescent="0.3">
      <c r="A7" s="1" t="s">
        <v>6</v>
      </c>
      <c r="B7" s="2" t="s">
        <v>7</v>
      </c>
      <c r="C7" s="3" t="s">
        <v>2</v>
      </c>
      <c r="D7" s="4" t="s">
        <v>3</v>
      </c>
      <c r="E7" s="5" t="s">
        <v>8</v>
      </c>
      <c r="F7" s="3" t="s">
        <v>5</v>
      </c>
      <c r="G7" s="6">
        <v>4.6196599999999997</v>
      </c>
      <c r="H7" s="11">
        <v>452</v>
      </c>
      <c r="I7" s="14">
        <f t="shared" si="0"/>
        <v>2088.0863199999999</v>
      </c>
      <c r="J7" s="15">
        <f t="shared" ref="J7:J19" si="1">H7*25</f>
        <v>11300</v>
      </c>
      <c r="K7" s="29"/>
      <c r="L7" s="24"/>
      <c r="M7" s="24"/>
      <c r="N7" s="24"/>
      <c r="O7" s="24"/>
      <c r="P7" s="24"/>
    </row>
    <row r="8" spans="1:18" x14ac:dyDescent="0.25">
      <c r="A8" s="1" t="s">
        <v>9</v>
      </c>
      <c r="B8" s="2" t="s">
        <v>10</v>
      </c>
      <c r="C8" s="3" t="s">
        <v>2</v>
      </c>
      <c r="D8" s="4" t="s">
        <v>3</v>
      </c>
      <c r="E8" s="5" t="s">
        <v>11</v>
      </c>
      <c r="F8" s="3" t="s">
        <v>5</v>
      </c>
      <c r="G8" s="6">
        <v>9.9499999999999993</v>
      </c>
      <c r="H8" s="11">
        <v>331</v>
      </c>
      <c r="I8" s="14">
        <f t="shared" si="0"/>
        <v>3293.45</v>
      </c>
      <c r="J8" s="15">
        <f t="shared" si="1"/>
        <v>8275</v>
      </c>
      <c r="K8" s="30"/>
      <c r="L8" s="31"/>
      <c r="M8" s="31"/>
      <c r="N8" s="31"/>
      <c r="O8" s="31"/>
      <c r="P8" s="31"/>
      <c r="Q8" s="31"/>
      <c r="R8" s="32"/>
    </row>
    <row r="9" spans="1:18" x14ac:dyDescent="0.25">
      <c r="A9" s="1" t="s">
        <v>12</v>
      </c>
      <c r="B9" s="2" t="s">
        <v>13</v>
      </c>
      <c r="C9" s="3" t="s">
        <v>2</v>
      </c>
      <c r="D9" s="4" t="s">
        <v>3</v>
      </c>
      <c r="E9" s="5" t="s">
        <v>14</v>
      </c>
      <c r="F9" s="3" t="s">
        <v>5</v>
      </c>
      <c r="G9" s="6">
        <v>4.6196599999999997</v>
      </c>
      <c r="H9" s="11">
        <v>508</v>
      </c>
      <c r="I9" s="14">
        <f t="shared" si="0"/>
        <v>2346.78728</v>
      </c>
      <c r="J9" s="15">
        <f t="shared" si="1"/>
        <v>12700</v>
      </c>
      <c r="K9" s="33"/>
      <c r="L9" s="24"/>
      <c r="M9" s="24"/>
      <c r="N9" s="24"/>
      <c r="O9" s="24"/>
      <c r="P9" s="24"/>
      <c r="Q9" s="24"/>
      <c r="R9" s="34"/>
    </row>
    <row r="10" spans="1:18" x14ac:dyDescent="0.25">
      <c r="A10" s="1" t="s">
        <v>15</v>
      </c>
      <c r="B10" s="2" t="s">
        <v>16</v>
      </c>
      <c r="C10" s="3" t="s">
        <v>2</v>
      </c>
      <c r="D10" s="4" t="s">
        <v>3</v>
      </c>
      <c r="E10" s="5" t="s">
        <v>17</v>
      </c>
      <c r="F10" s="3" t="s">
        <v>5</v>
      </c>
      <c r="G10" s="6">
        <v>9.9499999999999993</v>
      </c>
      <c r="H10" s="11">
        <v>268</v>
      </c>
      <c r="I10" s="14">
        <f t="shared" si="0"/>
        <v>2666.6</v>
      </c>
      <c r="J10" s="15">
        <f t="shared" si="1"/>
        <v>6700</v>
      </c>
      <c r="K10" s="33"/>
      <c r="L10" s="24"/>
      <c r="M10" s="24"/>
      <c r="N10" s="24"/>
      <c r="O10" s="24"/>
      <c r="P10" s="24"/>
      <c r="Q10" s="24"/>
      <c r="R10" s="34"/>
    </row>
    <row r="11" spans="1:18" x14ac:dyDescent="0.25">
      <c r="A11" s="1" t="s">
        <v>18</v>
      </c>
      <c r="B11" s="2" t="s">
        <v>19</v>
      </c>
      <c r="C11" s="3" t="s">
        <v>2</v>
      </c>
      <c r="D11" s="4" t="s">
        <v>3</v>
      </c>
      <c r="E11" s="5" t="s">
        <v>20</v>
      </c>
      <c r="F11" s="3" t="s">
        <v>5</v>
      </c>
      <c r="G11" s="6">
        <v>4.6196599999999997</v>
      </c>
      <c r="H11" s="11">
        <v>473</v>
      </c>
      <c r="I11" s="14">
        <f t="shared" si="0"/>
        <v>2185.0991799999997</v>
      </c>
      <c r="J11" s="15">
        <f t="shared" si="1"/>
        <v>11825</v>
      </c>
      <c r="K11" s="33"/>
      <c r="L11" s="24"/>
      <c r="M11" s="24"/>
      <c r="N11" s="24"/>
      <c r="O11" s="24"/>
      <c r="P11" s="24"/>
      <c r="Q11" s="24"/>
      <c r="R11" s="34"/>
    </row>
    <row r="12" spans="1:18" x14ac:dyDescent="0.25">
      <c r="A12" s="1" t="s">
        <v>21</v>
      </c>
      <c r="B12" s="2" t="s">
        <v>22</v>
      </c>
      <c r="C12" s="3" t="s">
        <v>2</v>
      </c>
      <c r="D12" s="4" t="s">
        <v>3</v>
      </c>
      <c r="E12" s="5" t="s">
        <v>23</v>
      </c>
      <c r="F12" s="3" t="s">
        <v>5</v>
      </c>
      <c r="G12" s="6">
        <v>9.9499999999999993</v>
      </c>
      <c r="H12" s="11">
        <v>285</v>
      </c>
      <c r="I12" s="14">
        <f t="shared" si="0"/>
        <v>2835.75</v>
      </c>
      <c r="J12" s="15">
        <f t="shared" si="1"/>
        <v>7125</v>
      </c>
      <c r="K12" s="33"/>
      <c r="L12" s="24"/>
      <c r="M12" s="24"/>
      <c r="N12" s="24"/>
      <c r="O12" s="24"/>
      <c r="P12" s="24"/>
      <c r="Q12" s="24"/>
      <c r="R12" s="34"/>
    </row>
    <row r="13" spans="1:18" x14ac:dyDescent="0.25">
      <c r="A13" s="1" t="s">
        <v>24</v>
      </c>
      <c r="B13" s="2" t="s">
        <v>25</v>
      </c>
      <c r="C13" s="3" t="s">
        <v>2</v>
      </c>
      <c r="D13" s="4" t="s">
        <v>3</v>
      </c>
      <c r="E13" s="5" t="s">
        <v>26</v>
      </c>
      <c r="F13" s="3" t="s">
        <v>5</v>
      </c>
      <c r="G13" s="6">
        <v>4.6196599999999997</v>
      </c>
      <c r="H13" s="11">
        <v>544</v>
      </c>
      <c r="I13" s="14">
        <f t="shared" si="0"/>
        <v>2513.0950399999997</v>
      </c>
      <c r="J13" s="15">
        <f t="shared" si="1"/>
        <v>13600</v>
      </c>
      <c r="K13" s="33"/>
      <c r="L13" s="24"/>
      <c r="M13" s="24"/>
      <c r="N13" s="24"/>
      <c r="O13" s="24"/>
      <c r="P13" s="24"/>
      <c r="Q13" s="24"/>
      <c r="R13" s="34"/>
    </row>
    <row r="14" spans="1:18" x14ac:dyDescent="0.25">
      <c r="A14" s="1" t="s">
        <v>27</v>
      </c>
      <c r="B14" s="2" t="s">
        <v>28</v>
      </c>
      <c r="C14" s="3" t="s">
        <v>2</v>
      </c>
      <c r="D14" s="4" t="s">
        <v>3</v>
      </c>
      <c r="E14" s="5" t="s">
        <v>29</v>
      </c>
      <c r="F14" s="3" t="s">
        <v>5</v>
      </c>
      <c r="G14" s="6">
        <v>9.9499999999999993</v>
      </c>
      <c r="H14" s="11">
        <v>247</v>
      </c>
      <c r="I14" s="14">
        <f t="shared" si="0"/>
        <v>2457.6499999999996</v>
      </c>
      <c r="J14" s="15">
        <f t="shared" si="1"/>
        <v>6175</v>
      </c>
      <c r="K14" s="33"/>
      <c r="L14" s="24"/>
      <c r="M14" s="24"/>
      <c r="N14" s="24"/>
      <c r="O14" s="15"/>
      <c r="P14" s="24"/>
      <c r="Q14" s="24"/>
      <c r="R14" s="34"/>
    </row>
    <row r="15" spans="1:18" x14ac:dyDescent="0.25">
      <c r="A15" s="1" t="s">
        <v>30</v>
      </c>
      <c r="B15" s="2" t="s">
        <v>31</v>
      </c>
      <c r="C15" s="3" t="s">
        <v>2</v>
      </c>
      <c r="D15" s="4" t="s">
        <v>3</v>
      </c>
      <c r="E15" s="5" t="s">
        <v>32</v>
      </c>
      <c r="F15" s="3" t="s">
        <v>5</v>
      </c>
      <c r="G15" s="6">
        <v>6.309768</v>
      </c>
      <c r="H15" s="11">
        <v>476</v>
      </c>
      <c r="I15" s="14">
        <f t="shared" si="0"/>
        <v>3003.449568</v>
      </c>
      <c r="J15" s="15">
        <f t="shared" si="1"/>
        <v>11900</v>
      </c>
      <c r="K15" s="33"/>
      <c r="L15" s="24"/>
      <c r="M15" s="24"/>
      <c r="N15" s="24"/>
      <c r="O15" s="24"/>
      <c r="P15" s="24"/>
      <c r="Q15" s="24"/>
      <c r="R15" s="34"/>
    </row>
    <row r="16" spans="1:18" ht="15.75" thickBot="1" x14ac:dyDescent="0.3">
      <c r="A16" s="1" t="s">
        <v>33</v>
      </c>
      <c r="B16" s="2" t="s">
        <v>34</v>
      </c>
      <c r="C16" s="3" t="s">
        <v>2</v>
      </c>
      <c r="D16" s="4" t="s">
        <v>3</v>
      </c>
      <c r="E16" s="5" t="s">
        <v>35</v>
      </c>
      <c r="F16" s="3" t="s">
        <v>5</v>
      </c>
      <c r="G16" s="6">
        <v>9.9499999999999993</v>
      </c>
      <c r="H16" s="11">
        <v>302</v>
      </c>
      <c r="I16" s="14">
        <f t="shared" si="0"/>
        <v>3004.8999999999996</v>
      </c>
      <c r="J16" s="15">
        <f t="shared" si="1"/>
        <v>7550</v>
      </c>
      <c r="K16" s="35"/>
      <c r="L16" s="28"/>
      <c r="M16" s="28"/>
      <c r="N16" s="28"/>
      <c r="O16" s="28"/>
      <c r="P16" s="28"/>
      <c r="Q16" s="28"/>
      <c r="R16" s="36"/>
    </row>
    <row r="17" spans="1:15" x14ac:dyDescent="0.25">
      <c r="A17" s="1" t="s">
        <v>36</v>
      </c>
      <c r="B17" s="2" t="s">
        <v>37</v>
      </c>
      <c r="C17" s="3" t="s">
        <v>2</v>
      </c>
      <c r="D17" s="4" t="s">
        <v>3</v>
      </c>
      <c r="E17" s="5" t="s">
        <v>38</v>
      </c>
      <c r="F17" s="3" t="s">
        <v>5</v>
      </c>
      <c r="G17" s="6">
        <v>6.309768</v>
      </c>
      <c r="H17" s="11">
        <v>450</v>
      </c>
      <c r="I17" s="14">
        <f t="shared" si="0"/>
        <v>2839.3955999999998</v>
      </c>
      <c r="J17" s="15">
        <f t="shared" si="1"/>
        <v>11250</v>
      </c>
      <c r="M17" s="32"/>
    </row>
    <row r="18" spans="1:15" ht="15.75" thickBot="1" x14ac:dyDescent="0.3">
      <c r="A18" s="1" t="s">
        <v>39</v>
      </c>
      <c r="B18" s="2" t="s">
        <v>40</v>
      </c>
      <c r="C18" s="3" t="s">
        <v>2</v>
      </c>
      <c r="D18" s="4" t="s">
        <v>3</v>
      </c>
      <c r="E18" s="5" t="s">
        <v>41</v>
      </c>
      <c r="F18" s="3" t="s">
        <v>5</v>
      </c>
      <c r="G18" s="6">
        <v>9.9499999999999993</v>
      </c>
      <c r="H18" s="11">
        <v>345</v>
      </c>
      <c r="I18" s="14">
        <f t="shared" si="0"/>
        <v>3432.7499999999995</v>
      </c>
      <c r="J18" s="15">
        <f t="shared" si="1"/>
        <v>8625</v>
      </c>
      <c r="M18" s="34"/>
    </row>
    <row r="19" spans="1:15" x14ac:dyDescent="0.25">
      <c r="A19" s="1" t="s">
        <v>42</v>
      </c>
      <c r="B19" s="2" t="s">
        <v>43</v>
      </c>
      <c r="C19" s="3" t="s">
        <v>2</v>
      </c>
      <c r="D19" s="4" t="s">
        <v>3</v>
      </c>
      <c r="E19" s="5" t="s">
        <v>44</v>
      </c>
      <c r="F19" s="3" t="s">
        <v>5</v>
      </c>
      <c r="G19" s="6">
        <v>4.6196599999999997</v>
      </c>
      <c r="H19" s="11">
        <v>532</v>
      </c>
      <c r="I19" s="14">
        <f t="shared" si="0"/>
        <v>2457.6591199999998</v>
      </c>
      <c r="J19" s="15">
        <f t="shared" si="1"/>
        <v>13300</v>
      </c>
      <c r="K19" s="30"/>
      <c r="L19" s="31"/>
      <c r="M19" s="32"/>
    </row>
    <row r="20" spans="1:15" x14ac:dyDescent="0.25">
      <c r="H20" s="16">
        <f>SUM(H6:H19)</f>
        <v>5474</v>
      </c>
      <c r="I20" s="2"/>
      <c r="J20" s="15">
        <f>SUM(J6:J19)</f>
        <v>136850</v>
      </c>
      <c r="K20" s="33"/>
      <c r="L20" s="24"/>
      <c r="M20" s="34"/>
    </row>
    <row r="21" spans="1:15" x14ac:dyDescent="0.25">
      <c r="H21" s="20"/>
      <c r="I21" s="21"/>
      <c r="J21" s="22"/>
      <c r="K21" s="33"/>
      <c r="L21" s="24"/>
      <c r="M21" s="34"/>
    </row>
    <row r="22" spans="1:15" x14ac:dyDescent="0.25">
      <c r="H22" s="20"/>
      <c r="I22" s="21"/>
      <c r="J22" s="22"/>
      <c r="K22" s="33"/>
      <c r="L22" s="24"/>
      <c r="M22" s="34"/>
    </row>
    <row r="23" spans="1:15" x14ac:dyDescent="0.25">
      <c r="H23" s="20"/>
      <c r="I23" s="21"/>
      <c r="J23" s="22"/>
      <c r="K23" s="33"/>
      <c r="L23" s="24"/>
      <c r="M23" s="34"/>
    </row>
    <row r="24" spans="1:15" x14ac:dyDescent="0.25">
      <c r="H24" s="12"/>
      <c r="I24" s="17">
        <f>SUM(I6:I20)</f>
        <v>37721.622107999989</v>
      </c>
      <c r="K24" s="33"/>
      <c r="L24" s="24"/>
      <c r="M24" s="34"/>
    </row>
    <row r="25" spans="1:15" x14ac:dyDescent="0.25">
      <c r="A25" s="23"/>
      <c r="B25" s="24"/>
      <c r="C25" s="25"/>
      <c r="D25" s="24"/>
      <c r="E25" s="24"/>
      <c r="F25" s="26"/>
      <c r="G25" s="24"/>
      <c r="H25" s="27"/>
      <c r="I25" s="24"/>
      <c r="J25" s="18"/>
      <c r="K25" s="33"/>
      <c r="L25" s="24"/>
      <c r="M25" s="34"/>
    </row>
    <row r="26" spans="1:15" x14ac:dyDescent="0.25">
      <c r="A26" s="23"/>
      <c r="B26" s="24"/>
      <c r="C26" s="25"/>
      <c r="D26" s="24"/>
      <c r="E26" s="24"/>
      <c r="F26" s="26"/>
      <c r="G26" s="24"/>
      <c r="H26" s="27"/>
      <c r="I26" s="24"/>
      <c r="J26" s="18"/>
      <c r="K26" s="33"/>
      <c r="L26" s="24"/>
      <c r="M26" s="34"/>
    </row>
    <row r="27" spans="1:15" x14ac:dyDescent="0.25">
      <c r="A27" s="23"/>
      <c r="B27" s="24"/>
      <c r="C27" s="25"/>
      <c r="D27" s="24"/>
      <c r="E27" s="24"/>
      <c r="F27" s="26"/>
      <c r="G27" s="24"/>
      <c r="H27" s="27"/>
      <c r="I27" s="24"/>
      <c r="J27" s="18"/>
      <c r="K27" s="33"/>
      <c r="L27" s="24"/>
      <c r="M27" s="34"/>
    </row>
    <row r="28" spans="1:15" ht="15.75" thickBot="1" x14ac:dyDescent="0.3">
      <c r="K28" s="35"/>
      <c r="L28" s="28"/>
      <c r="M28" s="36"/>
      <c r="N28" s="35"/>
      <c r="O28" s="28"/>
    </row>
    <row r="29" spans="1:15" x14ac:dyDescent="0.25">
      <c r="K29" s="30"/>
      <c r="L29" s="31"/>
      <c r="M29" s="31"/>
      <c r="N29" s="31"/>
      <c r="O29" s="32"/>
    </row>
    <row r="30" spans="1:15" x14ac:dyDescent="0.25">
      <c r="K30" s="33"/>
      <c r="L30" s="24"/>
      <c r="M30" s="24"/>
      <c r="N30" s="24"/>
      <c r="O30" s="34"/>
    </row>
    <row r="31" spans="1:15" x14ac:dyDescent="0.25">
      <c r="K31" s="24"/>
      <c r="L31" s="24"/>
      <c r="M31" s="24"/>
      <c r="N31" s="24"/>
      <c r="O31" s="34"/>
    </row>
    <row r="32" spans="1:15" x14ac:dyDescent="0.25">
      <c r="K32" s="33"/>
      <c r="L32" s="24"/>
      <c r="M32" s="24"/>
      <c r="N32" s="24"/>
      <c r="O32" s="34"/>
    </row>
    <row r="33" spans="11:15" x14ac:dyDescent="0.25">
      <c r="K33" s="33"/>
      <c r="L33" s="24"/>
      <c r="M33" s="24"/>
      <c r="N33" s="24"/>
      <c r="O33" s="34"/>
    </row>
    <row r="34" spans="11:15" x14ac:dyDescent="0.25">
      <c r="K34" s="33"/>
      <c r="L34" s="24"/>
      <c r="M34" s="24"/>
      <c r="N34" s="24"/>
      <c r="O34" s="34"/>
    </row>
    <row r="35" spans="11:15" x14ac:dyDescent="0.25">
      <c r="K35" s="33"/>
      <c r="L35" s="24"/>
      <c r="M35" s="24"/>
      <c r="N35" s="24"/>
      <c r="O35" s="34"/>
    </row>
    <row r="36" spans="11:15" x14ac:dyDescent="0.25">
      <c r="K36" s="33"/>
      <c r="L36" s="24"/>
      <c r="M36" s="24"/>
      <c r="N36" s="24"/>
      <c r="O36" s="34"/>
    </row>
    <row r="37" spans="11:15" x14ac:dyDescent="0.25">
      <c r="K37" s="33"/>
      <c r="L37" s="24"/>
      <c r="M37" s="24"/>
      <c r="N37" s="24"/>
      <c r="O37" s="34"/>
    </row>
    <row r="38" spans="11:15" ht="15.75" thickBot="1" x14ac:dyDescent="0.3">
      <c r="K38" s="35"/>
      <c r="L38" s="28"/>
      <c r="M38" s="28"/>
      <c r="N38" s="28"/>
      <c r="O38" s="3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2020-10-15T16:22:55Z</dcterms:created>
  <dcterms:modified xsi:type="dcterms:W3CDTF">2020-11-03T12:25:21Z</dcterms:modified>
</cp:coreProperties>
</file>